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575" windowHeight="122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1" i="1" l="1"/>
  <c r="C33" i="1" l="1"/>
  <c r="D31" i="1" s="1"/>
  <c r="D7" i="1" l="1"/>
  <c r="D9" i="1"/>
  <c r="D3" i="1"/>
  <c r="D27" i="1"/>
  <c r="D29" i="1"/>
  <c r="D6" i="1"/>
  <c r="D4" i="1"/>
  <c r="D33" i="1"/>
  <c r="D32" i="1"/>
  <c r="D24" i="1"/>
  <c r="D30" i="1"/>
  <c r="D28" i="1"/>
  <c r="D26" i="1"/>
  <c r="D25" i="1"/>
  <c r="D5" i="1"/>
  <c r="D11" i="1"/>
  <c r="D10" i="1"/>
  <c r="D8" i="1"/>
  <c r="D2" i="1"/>
</calcChain>
</file>

<file path=xl/sharedStrings.xml><?xml version="1.0" encoding="utf-8"?>
<sst xmlns="http://schemas.openxmlformats.org/spreadsheetml/2006/main" count="39" uniqueCount="22">
  <si>
    <t>Всего:</t>
  </si>
  <si>
    <t>Национаьная оборона</t>
  </si>
  <si>
    <t>Жилищно-коммунальное хозяйство</t>
  </si>
  <si>
    <t>Культура, кинематография</t>
  </si>
  <si>
    <t>Социальная политика</t>
  </si>
  <si>
    <t>Физическая культура и спорт</t>
  </si>
  <si>
    <t>01</t>
  </si>
  <si>
    <t>02</t>
  </si>
  <si>
    <t>03</t>
  </si>
  <si>
    <t>05</t>
  </si>
  <si>
    <t>08</t>
  </si>
  <si>
    <t>10</t>
  </si>
  <si>
    <t>11</t>
  </si>
  <si>
    <t>Общегосударственные вопросы</t>
  </si>
  <si>
    <t>Национальная безопастность и правоохранительная деятельность</t>
  </si>
  <si>
    <t>04</t>
  </si>
  <si>
    <t>07</t>
  </si>
  <si>
    <t>Образование</t>
  </si>
  <si>
    <t>Национальная экономика</t>
  </si>
  <si>
    <t>факт</t>
  </si>
  <si>
    <t>Национальная безопасность и правоохранительная деятельность</t>
  </si>
  <si>
    <t>Национальная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</si>
</sst>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49" fontId="1" fillId="0" borderId="0" xfId="0" applyNumberFormat="1" applyFont="1"/>
    <xf numFmtId="49" fontId="1" fillId="0" borderId="1" xfId="0" applyNumberFormat="1" applyFont="1" applyBorder="1"/>
    <xf numFmtId="0" fontId="0" fillId="0" borderId="1" xfId="0" applyBorder="1"/>
    <xf numFmtId="0" fontId="0" fillId="2" borderId="1" xfId="0" applyFill="1" applyBorder="1"/>
    <xf numFmtId="164" fontId="0" fillId="0" borderId="1" xfId="0" applyNumberFormat="1" applyBorder="1"/>
    <xf numFmtId="49" fontId="1" fillId="0" borderId="0" xfId="0" applyNumberFormat="1" applyFont="1" applyBorder="1"/>
    <xf numFmtId="0" fontId="0" fillId="0" borderId="0" xfId="0" applyBorder="1"/>
    <xf numFmtId="164" fontId="0" fillId="0" borderId="0" xfId="0" applyNumberFormat="1" applyBorder="1"/>
    <xf numFmtId="0" fontId="0" fillId="0" borderId="1" xfId="0" applyBorder="1" applyAlignment="1">
      <alignment wrapText="1"/>
    </xf>
    <xf numFmtId="0" fontId="0" fillId="3" borderId="1" xfId="0" applyFill="1" applyBorder="1"/>
    <xf numFmtId="165" fontId="0" fillId="3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view3D>
      <c:rotX val="50"/>
      <c:rotY val="14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7111117212910973"/>
          <c:y val="6.5605300778324854E-2"/>
          <c:w val="0.70961482001837128"/>
          <c:h val="0.9343946992216754"/>
        </c:manualLayout>
      </c:layout>
      <c:pie3DChart>
        <c:varyColors val="1"/>
        <c:ser>
          <c:idx val="0"/>
          <c:order val="0"/>
          <c:spPr>
            <a:ln>
              <a:solidFill>
                <a:srgbClr val="4F81BD"/>
              </a:solidFill>
            </a:ln>
            <a:effectLst>
              <a:outerShdw blurRad="40000" dist="20000" dir="5400000" rotWithShape="0">
                <a:schemeClr val="accent2">
                  <a:lumMod val="75000"/>
                  <a:alpha val="38000"/>
                </a:schemeClr>
              </a:outerShdw>
            </a:effectLst>
            <a:scene3d>
              <a:camera prst="orthographicFront"/>
              <a:lightRig rig="threePt" dir="t"/>
            </a:scene3d>
            <a:sp3d prstMaterial="plastic">
              <a:bevelT prst="angle"/>
              <a:bevelB prst="angle"/>
              <a:contourClr>
                <a:srgbClr val="000000"/>
              </a:contourClr>
            </a:sp3d>
          </c:spPr>
          <c:explosion val="11"/>
          <c:dLbls>
            <c:dLbl>
              <c:idx val="0"/>
              <c:layout>
                <c:manualLayout>
                  <c:x val="-5.483320322832707E-2"/>
                  <c:y val="3.6034775898035734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Общегосударственные вопросы; 3324,9; </a:t>
                    </a:r>
                  </a:p>
                  <a:p>
                    <a:r>
                      <a:rPr lang="ru-RU"/>
                      <a:t>43,9%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6291904196827644E-2"/>
                  <c:y val="7.66519958358957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Национаьная оборона; 9,0; </a:t>
                    </a:r>
                  </a:p>
                  <a:p>
                    <a:r>
                      <a:rPr lang="ru-RU"/>
                      <a:t>0,1%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6.8350167053337213E-2"/>
                  <c:y val="-0.11598429216256084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Национальная безопастность и правоохранительная деятельность; 50,9; 0,3%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2533566284038261E-2"/>
                  <c:y val="-0.10186524540481451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Национальная экономика; 3,5; </a:t>
                    </a:r>
                  </a:p>
                  <a:p>
                    <a:r>
                      <a:rPr lang="ru-RU"/>
                      <a:t>0,1%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4.1643003210361219E-2"/>
                  <c:y val="-6.2199883516001434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Жилищно-коммунальное хозяйство; 1902,8; </a:t>
                    </a:r>
                  </a:p>
                  <a:p>
                    <a:r>
                      <a:rPr lang="ru-RU"/>
                      <a:t>25,2%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1.2456783001622512E-3"/>
                  <c:y val="2.3156116474451684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Образование; 2,0; </a:t>
                    </a:r>
                  </a:p>
                  <a:p>
                    <a:r>
                      <a:rPr lang="ru-RU"/>
                      <a:t>0,1%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4.0800499265278414E-2"/>
                  <c:y val="-0.13524657044209451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Культура, кинематография; 1737,1; </a:t>
                    </a:r>
                  </a:p>
                  <a:p>
                    <a:r>
                      <a:rPr lang="ru-RU"/>
                      <a:t>23,0%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2.3905567993149537E-2"/>
                  <c:y val="-3.6375621500604943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Социальная политика; 538,8; </a:t>
                    </a:r>
                  </a:p>
                  <a:p>
                    <a:r>
                      <a:rPr lang="ru-RU"/>
                      <a:t>7,1%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6804719612425822E-2"/>
                  <c:y val="7.9850317332079312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Физическая культура и спорт; 47,3; </a:t>
                    </a:r>
                  </a:p>
                  <a:p>
                    <a:r>
                      <a:rPr lang="ru-RU"/>
                      <a:t>0,6%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9.9078018153561667E-2"/>
                  <c:y val="-2.814189078940624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spPr>
              <a:scene3d>
                <a:camera prst="orthographicFront"/>
                <a:lightRig rig="threePt" dir="t"/>
              </a:scene3d>
              <a:sp3d prstMaterial="dkEdge"/>
            </c:spPr>
            <c:txPr>
              <a:bodyPr rot="0" vert="horz" anchor="ctr" anchorCtr="1"/>
              <a:lstStyle/>
              <a:p>
                <a:pPr>
                  <a:defRPr sz="1100" b="1" i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</c:dLbls>
          <c:cat>
            <c:strRef>
              <c:f>Лист1!$B$2:$B$10</c:f>
              <c:strCache>
                <c:ptCount val="8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экономика</c:v>
                </c:pt>
                <c:pt idx="3">
                  <c:v>Жилищно-коммунальное хозяйство</c:v>
                </c:pt>
                <c:pt idx="4">
                  <c:v>Образование</c:v>
                </c:pt>
                <c:pt idx="5">
                  <c:v>Социальная политика</c:v>
                </c:pt>
                <c:pt idx="6">
                  <c:v>Национальная безопасность и правоохранительная деятельность</c:v>
                </c:pt>
                <c:pt idx="7">
                  <c:v>Физическая культура и спорт</c:v>
                </c:pt>
              </c:strCache>
            </c:strRef>
          </c:cat>
          <c:val>
            <c:numRef>
              <c:f>Лист1!$C$2:$C$10</c:f>
              <c:numCache>
                <c:formatCode>General</c:formatCode>
                <c:ptCount val="8"/>
                <c:pt idx="0">
                  <c:v>12611.2</c:v>
                </c:pt>
                <c:pt idx="1">
                  <c:v>103.6</c:v>
                </c:pt>
                <c:pt idx="2">
                  <c:v>116.7</c:v>
                </c:pt>
                <c:pt idx="3">
                  <c:v>7395.1</c:v>
                </c:pt>
                <c:pt idx="4">
                  <c:v>9.3000000000000007</c:v>
                </c:pt>
                <c:pt idx="5">
                  <c:v>2583.1</c:v>
                </c:pt>
                <c:pt idx="6" formatCode="0.0">
                  <c:v>1130.7</c:v>
                </c:pt>
                <c:pt idx="7">
                  <c:v>23.2</c:v>
                </c:pt>
              </c:numCache>
            </c:numRef>
          </c:val>
        </c:ser>
        <c:ser>
          <c:idx val="1"/>
          <c:order val="1"/>
          <c:cat>
            <c:strRef>
              <c:f>Лист1!$B$2:$B$10</c:f>
              <c:strCache>
                <c:ptCount val="8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экономика</c:v>
                </c:pt>
                <c:pt idx="3">
                  <c:v>Жилищно-коммунальное хозяйство</c:v>
                </c:pt>
                <c:pt idx="4">
                  <c:v>Образование</c:v>
                </c:pt>
                <c:pt idx="5">
                  <c:v>Социальная политика</c:v>
                </c:pt>
                <c:pt idx="6">
                  <c:v>Национальная безопасность и правоохранительная деятельность</c:v>
                </c:pt>
                <c:pt idx="7">
                  <c:v>Физическая культура и спорт</c:v>
                </c:pt>
              </c:strCache>
            </c:strRef>
          </c:cat>
          <c:val>
            <c:numRef>
              <c:f>Лист1!$D$2:$D$10</c:f>
              <c:numCache>
                <c:formatCode>0.0%</c:formatCode>
                <c:ptCount val="8"/>
                <c:pt idx="0">
                  <c:v>0.52606067684760704</c:v>
                </c:pt>
                <c:pt idx="1">
                  <c:v>4.3215464128244802E-3</c:v>
                </c:pt>
                <c:pt idx="2">
                  <c:v>4.8679967796970746E-3</c:v>
                </c:pt>
                <c:pt idx="3">
                  <c:v>0.30847748916484863</c:v>
                </c:pt>
                <c:pt idx="4">
                  <c:v>3.8793804671107793E-4</c:v>
                </c:pt>
                <c:pt idx="5">
                  <c:v>0.10775083531821347</c:v>
                </c:pt>
                <c:pt idx="6">
                  <c:v>4.7165758001743635E-2</c:v>
                </c:pt>
                <c:pt idx="7">
                  <c:v>9.677594283545169E-4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zero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0"/>
    <c:view3D>
      <c:rotX val="40"/>
      <c:rotY val="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980453530265239"/>
          <c:y val="0"/>
          <c:w val="0.76010792170673658"/>
          <c:h val="1"/>
        </c:manualLayout>
      </c:layout>
      <c:pie3DChart>
        <c:varyColors val="1"/>
        <c:ser>
          <c:idx val="0"/>
          <c:order val="0"/>
          <c:explosion val="13"/>
          <c:dPt>
            <c:idx val="0"/>
            <c:bubble3D val="0"/>
            <c:explosion val="0"/>
          </c:dPt>
          <c:dLbls>
            <c:dLbl>
              <c:idx val="0"/>
              <c:layout>
                <c:manualLayout>
                  <c:x val="-0.22024730604326651"/>
                  <c:y val="-0.1568086078792392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2143135912358782"/>
                  <c:y val="0.12177903135242421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2779919364012084E-3"/>
                  <c:y val="0.15558122730218224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692938663565941E-2"/>
                  <c:y val="-9.5526869088077629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796465659183907E-2"/>
                  <c:y val="-7.7577641103319814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440961184199809E-3"/>
                  <c:y val="-0.1637055318333967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.18641870853099934"/>
                  <c:y val="8.3743835503149247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6.32920884889389E-2"/>
                  <c:y val="-2.883092544160225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 rot="0" vert="horz"/>
              <a:lstStyle/>
              <a:p>
                <a:pPr>
                  <a:defRPr sz="1050" b="1" i="1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Лист1!$B$24:$B$31</c:f>
              <c:strCache>
                <c:ptCount val="8"/>
                <c:pt idx="0">
                  <c:v>Общегосударственные вопросы</c:v>
                </c:pt>
                <c:pt idx="1">
                  <c:v>Национаьная оборона</c:v>
                </c:pt>
                <c:pt idx="2">
                  <c:v>Национальная безопастность и правоохранительная деятельность</c:v>
                </c:pt>
                <c:pt idx="3">
                  <c:v>Национальная экономика</c:v>
                </c:pt>
                <c:pt idx="4">
                  <c:v>Жилищно-коммунальное хозяйство</c:v>
                </c:pt>
                <c:pt idx="5">
                  <c:v>Образование</c:v>
                </c:pt>
                <c:pt idx="6">
                  <c:v>Культура, кинематография</c:v>
                </c:pt>
                <c:pt idx="7">
                  <c:v>Социальная политика</c:v>
                </c:pt>
              </c:strCache>
            </c:strRef>
          </c:cat>
          <c:val>
            <c:numRef>
              <c:f>Лист1!$D$24:$D$31</c:f>
              <c:numCache>
                <c:formatCode>0.0%</c:formatCode>
                <c:ptCount val="8"/>
                <c:pt idx="0">
                  <c:v>0.63620515893552698</c:v>
                </c:pt>
                <c:pt idx="1">
                  <c:v>7.0365628887133535E-3</c:v>
                </c:pt>
                <c:pt idx="2">
                  <c:v>1.4981069375970366E-3</c:v>
                </c:pt>
                <c:pt idx="3">
                  <c:v>5.0118486639609949E-3</c:v>
                </c:pt>
                <c:pt idx="4">
                  <c:v>8.1297269813599179E-2</c:v>
                </c:pt>
                <c:pt idx="5">
                  <c:v>7.9899036671841959E-4</c:v>
                </c:pt>
                <c:pt idx="6">
                  <c:v>0.24984791944724397</c:v>
                </c:pt>
                <c:pt idx="7">
                  <c:v>1.7396199348096497E-2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40"/>
      <c:rotY val="140"/>
      <c:depthPercent val="60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469279211385706"/>
          <c:y val="0.2033521325745658"/>
          <c:w val="0.57408227436916914"/>
          <c:h val="0.565541641538027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5.429623277288359E-2"/>
                  <c:y val="-0.1088337962811874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5.5202480878009101E-2"/>
                  <c:y val="2.69893159722243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6.0589208527151118E-3"/>
                  <c:y val="-0.1199422672998524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6.1994577410496958E-2"/>
                  <c:y val="-4.845373774717320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-0.10606723664492433"/>
                  <c:y val="8.257908033987412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4.1804007172370782E-2"/>
                  <c:y val="2.795135199884061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4.5219025839591837E-2"/>
                  <c:y val="0.1008236720769330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-0.2192931576622229"/>
                  <c:y val="7.6714671158018888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0.13850696880711694"/>
                  <c:y val="0.1299789927271850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Лист1!$B$2:$B$10</c:f>
              <c:strCache>
                <c:ptCount val="8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экономика</c:v>
                </c:pt>
                <c:pt idx="3">
                  <c:v>Жилищно-коммунальное хозяйство</c:v>
                </c:pt>
                <c:pt idx="4">
                  <c:v>Образование</c:v>
                </c:pt>
                <c:pt idx="5">
                  <c:v>Социальная политика</c:v>
                </c:pt>
                <c:pt idx="6">
                  <c:v>Национальная безопасность и правоохранительная деятельность</c:v>
                </c:pt>
                <c:pt idx="7">
                  <c:v>Физическая культура и спорт</c:v>
                </c:pt>
              </c:strCache>
            </c:strRef>
          </c:cat>
          <c:val>
            <c:numRef>
              <c:f>Лист1!$C$2:$C$10</c:f>
              <c:numCache>
                <c:formatCode>General</c:formatCode>
                <c:ptCount val="8"/>
                <c:pt idx="0">
                  <c:v>12611.2</c:v>
                </c:pt>
                <c:pt idx="1">
                  <c:v>103.6</c:v>
                </c:pt>
                <c:pt idx="2">
                  <c:v>116.7</c:v>
                </c:pt>
                <c:pt idx="3">
                  <c:v>7395.1</c:v>
                </c:pt>
                <c:pt idx="4">
                  <c:v>9.3000000000000007</c:v>
                </c:pt>
                <c:pt idx="5">
                  <c:v>2583.1</c:v>
                </c:pt>
                <c:pt idx="6" formatCode="0.0">
                  <c:v>1130.7</c:v>
                </c:pt>
                <c:pt idx="7">
                  <c:v>23.2</c:v>
                </c:pt>
              </c:numCache>
            </c:numRef>
          </c:val>
        </c:ser>
        <c:ser>
          <c:idx val="1"/>
          <c:order val="1"/>
          <c:explosion val="25"/>
          <c:cat>
            <c:strRef>
              <c:f>Лист1!$B$2:$B$10</c:f>
              <c:strCache>
                <c:ptCount val="8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экономика</c:v>
                </c:pt>
                <c:pt idx="3">
                  <c:v>Жилищно-коммунальное хозяйство</c:v>
                </c:pt>
                <c:pt idx="4">
                  <c:v>Образование</c:v>
                </c:pt>
                <c:pt idx="5">
                  <c:v>Социальная политика</c:v>
                </c:pt>
                <c:pt idx="6">
                  <c:v>Национальная безопасность и правоохранительная деятельность</c:v>
                </c:pt>
                <c:pt idx="7">
                  <c:v>Физическая культура и спорт</c:v>
                </c:pt>
              </c:strCache>
            </c:strRef>
          </c:cat>
          <c:val>
            <c:numRef>
              <c:f>Лист1!$D$2:$D$10</c:f>
              <c:numCache>
                <c:formatCode>0.0%</c:formatCode>
                <c:ptCount val="8"/>
                <c:pt idx="0">
                  <c:v>0.52606067684760704</c:v>
                </c:pt>
                <c:pt idx="1">
                  <c:v>4.3215464128244802E-3</c:v>
                </c:pt>
                <c:pt idx="2">
                  <c:v>4.8679967796970746E-3</c:v>
                </c:pt>
                <c:pt idx="3">
                  <c:v>0.30847748916484863</c:v>
                </c:pt>
                <c:pt idx="4">
                  <c:v>3.8793804671107793E-4</c:v>
                </c:pt>
                <c:pt idx="5">
                  <c:v>0.10775083531821347</c:v>
                </c:pt>
                <c:pt idx="6">
                  <c:v>4.7165758001743635E-2</c:v>
                </c:pt>
                <c:pt idx="7">
                  <c:v>9.677594283545169E-4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40"/>
      <c:rotY val="140"/>
      <c:depthPercent val="60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469279211385706"/>
          <c:y val="0.2033521325745658"/>
          <c:w val="0.57408227436916914"/>
          <c:h val="0.565541641538027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3493152464852785E-2"/>
                  <c:y val="3.539697269408118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8.1605121142035469E-2"/>
                  <c:y val="6.10816522608388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0.11935362040141022"/>
                  <c:y val="-4.379516358894518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4.2192423966806128E-2"/>
                  <c:y val="-2.6358513436676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4.5747944873227482E-2"/>
                  <c:y val="-7.7846487521076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4.1804007172370782E-2"/>
                  <c:y val="2.795135199884061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1.4415945531561031E-2"/>
                  <c:y val="5.274680679719190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-0.1752887572221789"/>
                  <c:y val="4.786845147676875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0.13850696880711694"/>
                  <c:y val="0.1299789927271850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Лист1!$B$2:$B$10</c:f>
              <c:strCache>
                <c:ptCount val="8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экономика</c:v>
                </c:pt>
                <c:pt idx="3">
                  <c:v>Жилищно-коммунальное хозяйство</c:v>
                </c:pt>
                <c:pt idx="4">
                  <c:v>Образование</c:v>
                </c:pt>
                <c:pt idx="5">
                  <c:v>Социальная политика</c:v>
                </c:pt>
                <c:pt idx="6">
                  <c:v>Национальная безопасность и правоохранительная деятельность</c:v>
                </c:pt>
                <c:pt idx="7">
                  <c:v>Физическая культура и спорт</c:v>
                </c:pt>
              </c:strCache>
            </c:strRef>
          </c:cat>
          <c:val>
            <c:numRef>
              <c:f>Лист1!$C$2:$C$10</c:f>
              <c:numCache>
                <c:formatCode>General</c:formatCode>
                <c:ptCount val="8"/>
                <c:pt idx="0">
                  <c:v>12611.2</c:v>
                </c:pt>
                <c:pt idx="1">
                  <c:v>103.6</c:v>
                </c:pt>
                <c:pt idx="2">
                  <c:v>116.7</c:v>
                </c:pt>
                <c:pt idx="3">
                  <c:v>7395.1</c:v>
                </c:pt>
                <c:pt idx="4">
                  <c:v>9.3000000000000007</c:v>
                </c:pt>
                <c:pt idx="5">
                  <c:v>2583.1</c:v>
                </c:pt>
                <c:pt idx="6" formatCode="0.0">
                  <c:v>1130.7</c:v>
                </c:pt>
                <c:pt idx="7">
                  <c:v>23.2</c:v>
                </c:pt>
              </c:numCache>
            </c:numRef>
          </c:val>
        </c:ser>
        <c:ser>
          <c:idx val="1"/>
          <c:order val="1"/>
          <c:explosion val="25"/>
          <c:cat>
            <c:strRef>
              <c:f>Лист1!$B$2:$B$10</c:f>
              <c:strCache>
                <c:ptCount val="8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экономика</c:v>
                </c:pt>
                <c:pt idx="3">
                  <c:v>Жилищно-коммунальное хозяйство</c:v>
                </c:pt>
                <c:pt idx="4">
                  <c:v>Образование</c:v>
                </c:pt>
                <c:pt idx="5">
                  <c:v>Социальная политика</c:v>
                </c:pt>
                <c:pt idx="6">
                  <c:v>Национальная безопасность и правоохранительная деятельность</c:v>
                </c:pt>
                <c:pt idx="7">
                  <c:v>Физическая культура и спорт</c:v>
                </c:pt>
              </c:strCache>
            </c:strRef>
          </c:cat>
          <c:val>
            <c:numRef>
              <c:f>Лист1!$D$2:$D$10</c:f>
              <c:numCache>
                <c:formatCode>0.0%</c:formatCode>
                <c:ptCount val="8"/>
                <c:pt idx="0">
                  <c:v>0.52606067684760704</c:v>
                </c:pt>
                <c:pt idx="1">
                  <c:v>4.3215464128244802E-3</c:v>
                </c:pt>
                <c:pt idx="2">
                  <c:v>4.8679967796970746E-3</c:v>
                </c:pt>
                <c:pt idx="3">
                  <c:v>0.30847748916484863</c:v>
                </c:pt>
                <c:pt idx="4">
                  <c:v>3.8793804671107793E-4</c:v>
                </c:pt>
                <c:pt idx="5">
                  <c:v>0.10775083531821347</c:v>
                </c:pt>
                <c:pt idx="6">
                  <c:v>4.7165758001743635E-2</c:v>
                </c:pt>
                <c:pt idx="7">
                  <c:v>9.677594283545169E-4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40"/>
      <c:rotY val="140"/>
      <c:depthPercent val="60"/>
      <c:rAngAx val="0"/>
      <c:perspective val="5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469279211385706"/>
          <c:y val="0.2033521325745658"/>
          <c:w val="0.57408227436916914"/>
          <c:h val="0.565541641538027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3493152464852785E-2"/>
                  <c:y val="3.5396972694081187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-8.1605121142035469E-2"/>
                  <c:y val="6.10816522608388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0.11935362040141022"/>
                  <c:y val="-4.3795163588945189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3"/>
              <c:layout>
                <c:manualLayout>
                  <c:x val="4.2192423966806128E-2"/>
                  <c:y val="-2.6358513436676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4"/>
              <c:layout>
                <c:manualLayout>
                  <c:x val="4.5747944873227482E-2"/>
                  <c:y val="-7.78464875210762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5"/>
              <c:layout>
                <c:manualLayout>
                  <c:x val="4.1804007172370782E-2"/>
                  <c:y val="2.7951351998840614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6"/>
              <c:layout>
                <c:manualLayout>
                  <c:x val="1.4415945531561031E-2"/>
                  <c:y val="5.2746806797191903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7"/>
              <c:layout>
                <c:manualLayout>
                  <c:x val="-0.1752887572221789"/>
                  <c:y val="4.786845147676875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dLbl>
              <c:idx val="8"/>
              <c:layout>
                <c:manualLayout>
                  <c:x val="-0.13850696880711694"/>
                  <c:y val="0.1299789927271850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</c:dLbl>
            <c:numFmt formatCode="0.0%" sourceLinked="0"/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</c:dLbls>
          <c:cat>
            <c:strRef>
              <c:f>Лист1!$B$2:$B$10</c:f>
              <c:strCache>
                <c:ptCount val="8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экономика</c:v>
                </c:pt>
                <c:pt idx="3">
                  <c:v>Жилищно-коммунальное хозяйство</c:v>
                </c:pt>
                <c:pt idx="4">
                  <c:v>Образование</c:v>
                </c:pt>
                <c:pt idx="5">
                  <c:v>Социальная политика</c:v>
                </c:pt>
                <c:pt idx="6">
                  <c:v>Национальная безопасность и правоохранительная деятельность</c:v>
                </c:pt>
                <c:pt idx="7">
                  <c:v>Физическая культура и спорт</c:v>
                </c:pt>
              </c:strCache>
            </c:strRef>
          </c:cat>
          <c:val>
            <c:numRef>
              <c:f>Лист1!$C$2:$C$10</c:f>
              <c:numCache>
                <c:formatCode>General</c:formatCode>
                <c:ptCount val="8"/>
                <c:pt idx="0">
                  <c:v>12611.2</c:v>
                </c:pt>
                <c:pt idx="1">
                  <c:v>103.6</c:v>
                </c:pt>
                <c:pt idx="2">
                  <c:v>116.7</c:v>
                </c:pt>
                <c:pt idx="3">
                  <c:v>7395.1</c:v>
                </c:pt>
                <c:pt idx="4">
                  <c:v>9.3000000000000007</c:v>
                </c:pt>
                <c:pt idx="5">
                  <c:v>2583.1</c:v>
                </c:pt>
                <c:pt idx="6" formatCode="0.0">
                  <c:v>1130.7</c:v>
                </c:pt>
                <c:pt idx="7">
                  <c:v>23.2</c:v>
                </c:pt>
              </c:numCache>
            </c:numRef>
          </c:val>
        </c:ser>
        <c:ser>
          <c:idx val="1"/>
          <c:order val="1"/>
          <c:explosion val="25"/>
          <c:cat>
            <c:strRef>
              <c:f>Лист1!$B$2:$B$10</c:f>
              <c:strCache>
                <c:ptCount val="8"/>
                <c:pt idx="0">
                  <c:v>Общегосударственные вопросы</c:v>
                </c:pt>
                <c:pt idx="1">
                  <c:v>Национальная оборона</c:v>
                </c:pt>
                <c:pt idx="2">
                  <c:v>Национальная экономика</c:v>
                </c:pt>
                <c:pt idx="3">
                  <c:v>Жилищно-коммунальное хозяйство</c:v>
                </c:pt>
                <c:pt idx="4">
                  <c:v>Образование</c:v>
                </c:pt>
                <c:pt idx="5">
                  <c:v>Социальная политика</c:v>
                </c:pt>
                <c:pt idx="6">
                  <c:v>Национальная безопасность и правоохранительная деятельность</c:v>
                </c:pt>
                <c:pt idx="7">
                  <c:v>Физическая культура и спорт</c:v>
                </c:pt>
              </c:strCache>
            </c:strRef>
          </c:cat>
          <c:val>
            <c:numRef>
              <c:f>Лист1!$D$2:$D$10</c:f>
              <c:numCache>
                <c:formatCode>0.0%</c:formatCode>
                <c:ptCount val="8"/>
                <c:pt idx="0">
                  <c:v>0.52606067684760704</c:v>
                </c:pt>
                <c:pt idx="1">
                  <c:v>4.3215464128244802E-3</c:v>
                </c:pt>
                <c:pt idx="2">
                  <c:v>4.8679967796970746E-3</c:v>
                </c:pt>
                <c:pt idx="3">
                  <c:v>0.30847748916484863</c:v>
                </c:pt>
                <c:pt idx="4">
                  <c:v>3.8793804671107793E-4</c:v>
                </c:pt>
                <c:pt idx="5">
                  <c:v>0.10775083531821347</c:v>
                </c:pt>
                <c:pt idx="6">
                  <c:v>4.7165758001743635E-2</c:v>
                </c:pt>
                <c:pt idx="7">
                  <c:v>9.677594283545169E-4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zero"/>
    <c:showDLblsOverMax val="0"/>
  </c:chart>
  <c:spPr>
    <a:ln>
      <a:solidFill>
        <a:schemeClr val="bg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161923</xdr:colOff>
      <xdr:row>20</xdr:row>
      <xdr:rowOff>152401</xdr:rowOff>
    </xdr:from>
    <xdr:to>
      <xdr:col>31</xdr:col>
      <xdr:colOff>285750</xdr:colOff>
      <xdr:row>47</xdr:row>
      <xdr:rowOff>180976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228601</xdr:colOff>
      <xdr:row>31</xdr:row>
      <xdr:rowOff>142876</xdr:rowOff>
    </xdr:from>
    <xdr:to>
      <xdr:col>15</xdr:col>
      <xdr:colOff>266701</xdr:colOff>
      <xdr:row>52</xdr:row>
      <xdr:rowOff>38101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590551</xdr:colOff>
      <xdr:row>1</xdr:row>
      <xdr:rowOff>238124</xdr:rowOff>
    </xdr:from>
    <xdr:to>
      <xdr:col>17</xdr:col>
      <xdr:colOff>266701</xdr:colOff>
      <xdr:row>19</xdr:row>
      <xdr:rowOff>38100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561976</xdr:colOff>
      <xdr:row>1</xdr:row>
      <xdr:rowOff>180974</xdr:rowOff>
    </xdr:from>
    <xdr:to>
      <xdr:col>17</xdr:col>
      <xdr:colOff>238126</xdr:colOff>
      <xdr:row>18</xdr:row>
      <xdr:rowOff>219075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561976</xdr:colOff>
      <xdr:row>1</xdr:row>
      <xdr:rowOff>152399</xdr:rowOff>
    </xdr:from>
    <xdr:to>
      <xdr:col>17</xdr:col>
      <xdr:colOff>238126</xdr:colOff>
      <xdr:row>18</xdr:row>
      <xdr:rowOff>190500</xdr:rowOff>
    </xdr:to>
    <xdr:graphicFrame macro="">
      <xdr:nvGraphicFramePr>
        <xdr:cNvPr id="6" name="Диаграмма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L20" sqref="L20"/>
    </sheetView>
  </sheetViews>
  <sheetFormatPr defaultRowHeight="18.75" x14ac:dyDescent="0.3"/>
  <cols>
    <col min="1" max="1" width="4.42578125" style="2" customWidth="1"/>
    <col min="2" max="2" width="37.5703125" customWidth="1"/>
    <col min="4" max="4" width="9.140625" style="1"/>
  </cols>
  <sheetData>
    <row r="1" spans="1:4" x14ac:dyDescent="0.3">
      <c r="C1" t="s">
        <v>19</v>
      </c>
    </row>
    <row r="2" spans="1:4" x14ac:dyDescent="0.3">
      <c r="A2" s="3" t="s">
        <v>6</v>
      </c>
      <c r="B2" s="4" t="s">
        <v>13</v>
      </c>
      <c r="C2" s="11">
        <v>12611.2</v>
      </c>
      <c r="D2" s="6">
        <f>C2/C11</f>
        <v>0.52606067684760704</v>
      </c>
    </row>
    <row r="3" spans="1:4" ht="20.25" customHeight="1" x14ac:dyDescent="0.3">
      <c r="A3" s="3" t="s">
        <v>7</v>
      </c>
      <c r="B3" s="4" t="s">
        <v>21</v>
      </c>
      <c r="C3" s="11">
        <v>103.6</v>
      </c>
      <c r="D3" s="6">
        <f>C3/C11</f>
        <v>4.3215464128244802E-3</v>
      </c>
    </row>
    <row r="4" spans="1:4" ht="21" customHeight="1" x14ac:dyDescent="0.3">
      <c r="A4" s="3" t="s">
        <v>15</v>
      </c>
      <c r="B4" s="4" t="s">
        <v>18</v>
      </c>
      <c r="C4" s="11">
        <v>116.7</v>
      </c>
      <c r="D4" s="6">
        <f>C4/C11</f>
        <v>4.8679967796970746E-3</v>
      </c>
    </row>
    <row r="5" spans="1:4" ht="19.5" customHeight="1" x14ac:dyDescent="0.3">
      <c r="A5" s="3" t="s">
        <v>9</v>
      </c>
      <c r="B5" s="4" t="s">
        <v>2</v>
      </c>
      <c r="C5" s="11">
        <v>7395.1</v>
      </c>
      <c r="D5" s="6">
        <f>C5/C11</f>
        <v>0.30847748916484863</v>
      </c>
    </row>
    <row r="6" spans="1:4" ht="20.25" customHeight="1" x14ac:dyDescent="0.3">
      <c r="A6" s="3" t="s">
        <v>16</v>
      </c>
      <c r="B6" s="4" t="s">
        <v>17</v>
      </c>
      <c r="C6" s="11">
        <v>9.3000000000000007</v>
      </c>
      <c r="D6" s="6">
        <f>C6/C11</f>
        <v>3.8793804671107793E-4</v>
      </c>
    </row>
    <row r="7" spans="1:4" ht="19.5" hidden="1" customHeight="1" x14ac:dyDescent="0.3">
      <c r="A7" s="3" t="s">
        <v>10</v>
      </c>
      <c r="B7" s="4" t="s">
        <v>3</v>
      </c>
      <c r="C7" s="11"/>
      <c r="D7" s="6">
        <f>C7/C11</f>
        <v>0</v>
      </c>
    </row>
    <row r="8" spans="1:4" x14ac:dyDescent="0.3">
      <c r="A8" s="3" t="s">
        <v>11</v>
      </c>
      <c r="B8" s="4" t="s">
        <v>4</v>
      </c>
      <c r="C8" s="11">
        <v>2583.1</v>
      </c>
      <c r="D8" s="6">
        <f>C8/C11</f>
        <v>0.10775083531821347</v>
      </c>
    </row>
    <row r="9" spans="1:4" ht="25.5" customHeight="1" x14ac:dyDescent="0.3">
      <c r="A9" s="3" t="s">
        <v>8</v>
      </c>
      <c r="B9" s="4" t="s">
        <v>20</v>
      </c>
      <c r="C9" s="12">
        <v>1130.7</v>
      </c>
      <c r="D9" s="6">
        <f>C9/C11</f>
        <v>4.7165758001743635E-2</v>
      </c>
    </row>
    <row r="10" spans="1:4" ht="15" customHeight="1" x14ac:dyDescent="0.3">
      <c r="A10" s="3" t="s">
        <v>12</v>
      </c>
      <c r="B10" s="4" t="s">
        <v>5</v>
      </c>
      <c r="C10" s="11">
        <v>23.2</v>
      </c>
      <c r="D10" s="6">
        <f>C10/C11</f>
        <v>9.677594283545169E-4</v>
      </c>
    </row>
    <row r="11" spans="1:4" x14ac:dyDescent="0.3">
      <c r="A11" s="3"/>
      <c r="B11" s="4" t="s">
        <v>0</v>
      </c>
      <c r="C11" s="4">
        <f>SUM(C2:C10)</f>
        <v>23972.9</v>
      </c>
      <c r="D11" s="6">
        <f>C11/C11</f>
        <v>1</v>
      </c>
    </row>
    <row r="12" spans="1:4" x14ac:dyDescent="0.3">
      <c r="A12" s="7"/>
      <c r="B12" s="8"/>
      <c r="C12" s="8"/>
      <c r="D12" s="9"/>
    </row>
    <row r="13" spans="1:4" x14ac:dyDescent="0.3">
      <c r="A13" s="7"/>
      <c r="B13" s="8"/>
      <c r="C13" s="8"/>
      <c r="D13" s="9"/>
    </row>
    <row r="14" spans="1:4" x14ac:dyDescent="0.3">
      <c r="A14" s="7"/>
      <c r="B14" s="8"/>
      <c r="C14" s="8"/>
      <c r="D14" s="9"/>
    </row>
    <row r="15" spans="1:4" x14ac:dyDescent="0.3">
      <c r="A15" s="7"/>
      <c r="B15" s="8"/>
      <c r="C15" s="8"/>
      <c r="D15" s="9"/>
    </row>
    <row r="16" spans="1:4" x14ac:dyDescent="0.3">
      <c r="A16" s="7"/>
      <c r="B16" s="8"/>
      <c r="C16" s="8"/>
      <c r="D16" s="9"/>
    </row>
    <row r="17" spans="1:4" x14ac:dyDescent="0.3">
      <c r="A17" s="7"/>
      <c r="B17" s="8"/>
      <c r="C17" s="8"/>
      <c r="D17" s="9"/>
    </row>
    <row r="18" spans="1:4" x14ac:dyDescent="0.3">
      <c r="A18" s="7"/>
      <c r="B18" s="8"/>
      <c r="C18" s="8"/>
      <c r="D18" s="9"/>
    </row>
    <row r="19" spans="1:4" x14ac:dyDescent="0.3">
      <c r="A19" s="7"/>
      <c r="B19" s="8"/>
      <c r="C19" s="8"/>
      <c r="D19" s="9"/>
    </row>
    <row r="20" spans="1:4" x14ac:dyDescent="0.3">
      <c r="A20" s="7"/>
      <c r="B20" s="8"/>
      <c r="C20" s="8"/>
      <c r="D20" s="9"/>
    </row>
    <row r="21" spans="1:4" x14ac:dyDescent="0.3">
      <c r="A21" s="7"/>
      <c r="B21" s="8"/>
      <c r="C21" s="8"/>
      <c r="D21" s="9"/>
    </row>
    <row r="24" spans="1:4" x14ac:dyDescent="0.3">
      <c r="A24" s="3" t="s">
        <v>6</v>
      </c>
      <c r="B24" s="4" t="s">
        <v>13</v>
      </c>
      <c r="C24" s="5">
        <v>7007.1</v>
      </c>
      <c r="D24" s="6">
        <f>C24/C33</f>
        <v>0.63620515893552698</v>
      </c>
    </row>
    <row r="25" spans="1:4" x14ac:dyDescent="0.3">
      <c r="A25" s="3" t="s">
        <v>7</v>
      </c>
      <c r="B25" s="4" t="s">
        <v>1</v>
      </c>
      <c r="C25" s="5">
        <v>77.5</v>
      </c>
      <c r="D25" s="6">
        <f>C25/C33</f>
        <v>7.0365628887133535E-3</v>
      </c>
    </row>
    <row r="26" spans="1:4" ht="30.75" x14ac:dyDescent="0.3">
      <c r="A26" s="3" t="s">
        <v>8</v>
      </c>
      <c r="B26" s="10" t="s">
        <v>14</v>
      </c>
      <c r="C26" s="5">
        <v>16.5</v>
      </c>
      <c r="D26" s="6">
        <f>C26/C33</f>
        <v>1.4981069375970366E-3</v>
      </c>
    </row>
    <row r="27" spans="1:4" x14ac:dyDescent="0.3">
      <c r="A27" s="3" t="s">
        <v>15</v>
      </c>
      <c r="B27" s="4" t="s">
        <v>18</v>
      </c>
      <c r="C27" s="5">
        <v>55.2</v>
      </c>
      <c r="D27" s="6">
        <f>C27/C33</f>
        <v>5.0118486639609949E-3</v>
      </c>
    </row>
    <row r="28" spans="1:4" x14ac:dyDescent="0.3">
      <c r="A28" s="3" t="s">
        <v>9</v>
      </c>
      <c r="B28" s="4" t="s">
        <v>2</v>
      </c>
      <c r="C28" s="5">
        <v>895.4</v>
      </c>
      <c r="D28" s="6">
        <f>C28/C33</f>
        <v>8.1297269813599179E-2</v>
      </c>
    </row>
    <row r="29" spans="1:4" x14ac:dyDescent="0.3">
      <c r="A29" s="3" t="s">
        <v>16</v>
      </c>
      <c r="B29" s="4" t="s">
        <v>17</v>
      </c>
      <c r="C29" s="5">
        <v>8.8000000000000007</v>
      </c>
      <c r="D29" s="6">
        <f>C29/C33</f>
        <v>7.9899036671841959E-4</v>
      </c>
    </row>
    <row r="30" spans="1:4" x14ac:dyDescent="0.3">
      <c r="A30" s="3" t="s">
        <v>10</v>
      </c>
      <c r="B30" s="4" t="s">
        <v>3</v>
      </c>
      <c r="C30" s="5">
        <v>2751.8</v>
      </c>
      <c r="D30" s="6">
        <f>C30/C33</f>
        <v>0.24984791944724397</v>
      </c>
    </row>
    <row r="31" spans="1:4" x14ac:dyDescent="0.3">
      <c r="A31" s="3" t="s">
        <v>11</v>
      </c>
      <c r="B31" s="4" t="s">
        <v>4</v>
      </c>
      <c r="C31" s="5">
        <v>191.6</v>
      </c>
      <c r="D31" s="6">
        <f>C31/C33</f>
        <v>1.7396199348096497E-2</v>
      </c>
    </row>
    <row r="32" spans="1:4" x14ac:dyDescent="0.3">
      <c r="A32" s="3" t="s">
        <v>12</v>
      </c>
      <c r="B32" s="4" t="s">
        <v>5</v>
      </c>
      <c r="C32" s="5">
        <v>10</v>
      </c>
      <c r="D32" s="6">
        <f>C32/C33</f>
        <v>9.0794359854365846E-4</v>
      </c>
    </row>
    <row r="33" spans="1:4" x14ac:dyDescent="0.3">
      <c r="A33" s="3"/>
      <c r="B33" s="4" t="s">
        <v>0</v>
      </c>
      <c r="C33" s="4">
        <f>SUM(C24:C32)</f>
        <v>11013.9</v>
      </c>
      <c r="D33" s="6">
        <f>C33/C33</f>
        <v>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osmolovskayaev</dc:creator>
  <cp:lastModifiedBy>Попова Светлана Геннадьевна</cp:lastModifiedBy>
  <dcterms:created xsi:type="dcterms:W3CDTF">2012-09-11T12:29:27Z</dcterms:created>
  <dcterms:modified xsi:type="dcterms:W3CDTF">2019-11-06T11:30:40Z</dcterms:modified>
</cp:coreProperties>
</file>